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廣池\セーリング連盟\レース運営\R2九州YCS・九州４２０選手権\実施要項・公示（NOR）\"/>
    </mc:Choice>
  </mc:AlternateContent>
  <bookViews>
    <workbookView xWindow="-105" yWindow="-105" windowWidth="23250" windowHeight="12570"/>
  </bookViews>
  <sheets>
    <sheet name="九州YCS　宿泊他申込み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3" l="1"/>
  <c r="F11" i="3"/>
  <c r="E11" i="3"/>
  <c r="D11" i="3"/>
  <c r="C11" i="3"/>
  <c r="H8" i="3"/>
  <c r="D14" i="3" s="1"/>
  <c r="H12" i="3" l="1"/>
  <c r="H10" i="3"/>
  <c r="F14" i="3" s="1"/>
  <c r="H14" i="3" s="1"/>
</calcChain>
</file>

<file path=xl/sharedStrings.xml><?xml version="1.0" encoding="utf-8"?>
<sst xmlns="http://schemas.openxmlformats.org/spreadsheetml/2006/main" count="37" uniqueCount="28">
  <si>
    <t>宿泊予定日</t>
    <rPh sb="0" eb="2">
      <t>シュクハク</t>
    </rPh>
    <rPh sb="2" eb="5">
      <t>ヨテイビ</t>
    </rPh>
    <phoneticPr fontId="1"/>
  </si>
  <si>
    <t>弁当注文数</t>
    <rPh sb="0" eb="2">
      <t>ベントウ</t>
    </rPh>
    <rPh sb="2" eb="5">
      <t>チュウモンスウ</t>
    </rPh>
    <phoneticPr fontId="1"/>
  </si>
  <si>
    <t>参加艇数</t>
    <rPh sb="0" eb="2">
      <t>サンカ</t>
    </rPh>
    <rPh sb="2" eb="3">
      <t>テイ</t>
    </rPh>
    <rPh sb="3" eb="4">
      <t>スウ</t>
    </rPh>
    <phoneticPr fontId="1"/>
  </si>
  <si>
    <t>連絡事項</t>
    <rPh sb="0" eb="2">
      <t>レンラク</t>
    </rPh>
    <rPh sb="2" eb="4">
      <t>ジコウ</t>
    </rPh>
    <phoneticPr fontId="1"/>
  </si>
  <si>
    <t>昼食</t>
    <rPh sb="0" eb="2">
      <t>チュウショク</t>
    </rPh>
    <phoneticPr fontId="1"/>
  </si>
  <si>
    <t>４２０級</t>
    <rPh sb="3" eb="4">
      <t>キュウ</t>
    </rPh>
    <phoneticPr fontId="1"/>
  </si>
  <si>
    <t>レーザーラジアル級</t>
    <rPh sb="8" eb="9">
      <t>キュウ</t>
    </rPh>
    <phoneticPr fontId="1"/>
  </si>
  <si>
    <t>代表者携帯</t>
    <rPh sb="0" eb="2">
      <t>ダイヒョウ</t>
    </rPh>
    <rPh sb="2" eb="3">
      <t>シャ</t>
    </rPh>
    <rPh sb="3" eb="5">
      <t>ケイタイ</t>
    </rPh>
    <phoneticPr fontId="1"/>
  </si>
  <si>
    <t>所 属 先</t>
    <rPh sb="0" eb="1">
      <t>トコロ</t>
    </rPh>
    <rPh sb="2" eb="3">
      <t>ゾク</t>
    </rPh>
    <rPh sb="4" eb="5">
      <t>サキ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</si>
  <si>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</si>
  <si>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選 手</t>
    <rPh sb="0" eb="1">
      <t>セン</t>
    </rPh>
    <rPh sb="2" eb="3">
      <t>テ</t>
    </rPh>
    <phoneticPr fontId="1"/>
  </si>
  <si>
    <t>男性</t>
    <rPh sb="0" eb="2">
      <t>ダンセイ</t>
    </rPh>
    <phoneticPr fontId="1"/>
  </si>
  <si>
    <t>出場参加費</t>
    <rPh sb="0" eb="2">
      <t>シュツジョウ</t>
    </rPh>
    <rPh sb="2" eb="5">
      <t>サンカヒ</t>
    </rPh>
    <phoneticPr fontId="1"/>
  </si>
  <si>
    <t>女性</t>
    <rPh sb="0" eb="2">
      <t>ジョセイ</t>
    </rPh>
    <phoneticPr fontId="1"/>
  </si>
  <si>
    <t>引 率 者</t>
    <rPh sb="0" eb="1">
      <t>イン</t>
    </rPh>
    <rPh sb="2" eb="3">
      <t>リツ</t>
    </rPh>
    <rPh sb="4" eb="5">
      <t>シャ</t>
    </rPh>
    <phoneticPr fontId="1"/>
  </si>
  <si>
    <t>弁当個数</t>
    <rPh sb="0" eb="2">
      <t>ベントウ</t>
    </rPh>
    <rPh sb="2" eb="4">
      <t>コスウ</t>
    </rPh>
    <phoneticPr fontId="1"/>
  </si>
  <si>
    <t>支払い　合計</t>
    <rPh sb="0" eb="2">
      <t>シハラ</t>
    </rPh>
    <rPh sb="4" eb="6">
      <t>ゴウケイ</t>
    </rPh>
    <phoneticPr fontId="1"/>
  </si>
  <si>
    <t>弁当代</t>
    <rPh sb="0" eb="3">
      <t>ベントウダイ</t>
    </rPh>
    <phoneticPr fontId="1"/>
  </si>
  <si>
    <t>出場参加費</t>
    <rPh sb="0" eb="2">
      <t>シュツジョウ</t>
    </rPh>
    <rPh sb="2" eb="5">
      <t>サンカヒ</t>
    </rPh>
    <phoneticPr fontId="1"/>
  </si>
  <si>
    <t>※コーチボートの持ち込み　（　　有り　・　無し　　）　有りの場合→（持込艇　長さ　　　ｍ　/タイプ　ラバーボート）
※表のグレー部分に入力ください。入力すると計算するように数式を組んでいます。
※念のため、色つきの部分を各自で計算し、確認をお願いします。</t>
    <rPh sb="103" eb="104">
      <t>イロ</t>
    </rPh>
    <rPh sb="107" eb="109">
      <t>ブブン</t>
    </rPh>
    <rPh sb="110" eb="112">
      <t>カクジ</t>
    </rPh>
    <rPh sb="113" eb="115">
      <t>ケイサン</t>
    </rPh>
    <phoneticPr fontId="1"/>
  </si>
  <si>
    <t>到着・出発予定時間</t>
    <rPh sb="0" eb="2">
      <t>トウチャク</t>
    </rPh>
    <rPh sb="3" eb="5">
      <t>シュッパツ</t>
    </rPh>
    <rPh sb="5" eb="7">
      <t>ヨテイ</t>
    </rPh>
    <rPh sb="7" eb="9">
      <t>ジカン</t>
    </rPh>
    <phoneticPr fontId="1"/>
  </si>
  <si>
    <t>到着：</t>
    <rPh sb="0" eb="2">
      <t>トウチャク</t>
    </rPh>
    <phoneticPr fontId="1"/>
  </si>
  <si>
    <t>月　　　日</t>
    <rPh sb="0" eb="1">
      <t>ツキ</t>
    </rPh>
    <rPh sb="4" eb="5">
      <t>ヒ</t>
    </rPh>
    <phoneticPr fontId="1"/>
  </si>
  <si>
    <t>出発：</t>
    <rPh sb="0" eb="2">
      <t>シュッパツ</t>
    </rPh>
    <phoneticPr fontId="1"/>
  </si>
  <si>
    <t>時　　　分　頃</t>
    <rPh sb="0" eb="1">
      <t>ジ</t>
    </rPh>
    <rPh sb="4" eb="5">
      <t>フン</t>
    </rPh>
    <rPh sb="6" eb="7">
      <t>ゴロ</t>
    </rPh>
    <phoneticPr fontId="1"/>
  </si>
  <si>
    <t xml:space="preserve">※宿泊・弁当　申込締切日　2021年2月19日（金） </t>
    <phoneticPr fontId="4"/>
  </si>
  <si>
    <t>2020年度　九州ユースチャンピオンシップ 弁当申込み</t>
    <rPh sb="4" eb="6">
      <t>ネンド</t>
    </rPh>
    <rPh sb="7" eb="9">
      <t>キュウシュウ</t>
    </rPh>
    <rPh sb="22" eb="24">
      <t>ベントウ</t>
    </rPh>
    <rPh sb="24" eb="25">
      <t>モウ</t>
    </rPh>
    <rPh sb="25" eb="26">
      <t>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</si>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</sst>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#&quot;円&quot;"/>
    <numFmt numFmtId="177" formatCode="#&quot;個&quot;"/>
    <numFmt numFmtId="178" formatCode="#,###&quot;円  +&quot;"/>
    <numFmt numFmtId="179" formatCode="#&quot;艇&quot;"/>
    <numFmt numFmtId="180" formatCode="#,###&quot;円  ＝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mediumGray"/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slantDash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22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7" fontId="7" fillId="0" borderId="23" xfId="1" applyNumberFormat="1" applyFont="1" applyBorder="1">
      <alignment vertical="center"/>
    </xf>
    <xf numFmtId="176" fontId="7" fillId="3" borderId="24" xfId="1" applyNumberFormat="1" applyFont="1" applyFill="1" applyBorder="1">
      <alignment vertical="center"/>
    </xf>
    <xf numFmtId="176" fontId="7" fillId="4" borderId="23" xfId="1" applyNumberFormat="1" applyFont="1" applyFill="1" applyBorder="1">
      <alignment vertical="center"/>
    </xf>
    <xf numFmtId="0" fontId="0" fillId="2" borderId="17" xfId="0" applyFill="1" applyBorder="1" applyProtection="1">
      <alignment vertical="center"/>
      <protection locked="0"/>
    </xf>
    <xf numFmtId="0" fontId="6" fillId="2" borderId="21" xfId="0" applyFont="1" applyFill="1" applyBorder="1" applyProtection="1">
      <alignment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56" fontId="0" fillId="0" borderId="17" xfId="0" applyNumberFormat="1" applyBorder="1" applyAlignment="1">
      <alignment horizontal="center" vertical="center"/>
    </xf>
    <xf numFmtId="56" fontId="0" fillId="4" borderId="17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right" vertical="center"/>
    </xf>
    <xf numFmtId="179" fontId="0" fillId="2" borderId="2" xfId="0" applyNumberFormat="1" applyFill="1" applyBorder="1" applyAlignment="1" applyProtection="1">
      <alignment horizontal="center" vertical="center"/>
      <protection locked="0"/>
    </xf>
    <xf numFmtId="178" fontId="13" fillId="3" borderId="26" xfId="1" applyNumberFormat="1" applyFont="1" applyFill="1" applyBorder="1" applyAlignment="1">
      <alignment vertical="center"/>
    </xf>
    <xf numFmtId="176" fontId="13" fillId="5" borderId="16" xfId="0" applyNumberFormat="1" applyFont="1" applyFill="1" applyBorder="1" applyAlignment="1">
      <alignment horizontal="center" vertical="center"/>
    </xf>
    <xf numFmtId="180" fontId="13" fillId="4" borderId="26" xfId="1" applyNumberFormat="1" applyFont="1" applyFill="1" applyBorder="1" applyAlignment="1">
      <alignment vertical="center"/>
    </xf>
    <xf numFmtId="38" fontId="0" fillId="4" borderId="26" xfId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>
      <alignment horizontal="center" vertical="center"/>
    </xf>
    <xf numFmtId="176" fontId="7" fillId="0" borderId="33" xfId="1" applyNumberFormat="1" applyFont="1" applyFill="1" applyBorder="1">
      <alignment vertical="center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6"/>
  <sheetViews>
    <sheetView tabSelected="1" workbookViewId="0">
      <selection activeCell="F13" sqref="F13"/>
    </sheetView>
  </sheetViews>
  <sheetFormatPr defaultColWidth="8.875" defaultRowHeight="13.5"/>
  <cols>
    <col min="1" max="1" width="15.125" style="5" customWidth="1"/>
    <col min="2" max="2" width="6.625" style="5" customWidth="1"/>
    <col min="3" max="7" width="16" style="5" customWidth="1"/>
    <col min="8" max="8" width="15.875" style="5" bestFit="1" customWidth="1"/>
    <col min="9" max="16384" width="8.875" style="5"/>
  </cols>
  <sheetData>
    <row r="1" spans="1:8" ht="37.15" customHeight="1">
      <c r="A1" s="56" t="s">
        <v>26</v>
      </c>
      <c r="B1" s="56"/>
      <c r="C1" s="56"/>
      <c r="D1" s="56"/>
      <c r="E1" s="56"/>
      <c r="F1" s="56"/>
      <c r="G1" s="56"/>
      <c r="H1" s="56"/>
    </row>
    <row r="2" spans="1:8" ht="26.25" thickBot="1">
      <c r="A2" s="57" t="s">
        <v>25</v>
      </c>
      <c r="B2" s="57"/>
      <c r="C2" s="57"/>
      <c r="D2" s="57"/>
      <c r="E2" s="57"/>
      <c r="F2" s="57"/>
      <c r="G2" s="57"/>
      <c r="H2" s="57"/>
    </row>
    <row r="3" spans="1:8" ht="29.25" customHeight="1" thickBot="1">
      <c r="A3" s="9" t="s">
        <v>8</v>
      </c>
      <c r="B3" s="67"/>
      <c r="C3" s="68"/>
      <c r="D3" s="68"/>
      <c r="E3" s="68"/>
      <c r="F3" s="68"/>
      <c r="G3" s="68"/>
      <c r="H3" s="69"/>
    </row>
    <row r="4" spans="1:8" ht="29.25" customHeight="1" thickBot="1">
      <c r="A4" s="8" t="s">
        <v>9</v>
      </c>
      <c r="B4" s="64"/>
      <c r="C4" s="65"/>
      <c r="D4" s="66"/>
      <c r="E4" s="32" t="s">
        <v>7</v>
      </c>
      <c r="F4" s="38"/>
      <c r="G4" s="39"/>
      <c r="H4" s="40"/>
    </row>
    <row r="5" spans="1:8" ht="29.25" customHeight="1">
      <c r="A5" s="60" t="s">
        <v>0</v>
      </c>
      <c r="B5" s="61"/>
      <c r="C5" s="19">
        <v>44267</v>
      </c>
      <c r="D5" s="20">
        <v>44268</v>
      </c>
      <c r="E5" s="20">
        <v>44269</v>
      </c>
      <c r="F5" s="19">
        <v>44270</v>
      </c>
      <c r="G5" s="19">
        <v>44271</v>
      </c>
      <c r="H5" s="34"/>
    </row>
    <row r="6" spans="1:8" ht="29.45" customHeight="1" thickBot="1">
      <c r="A6" s="62"/>
      <c r="B6" s="63"/>
      <c r="C6" s="2" t="s">
        <v>4</v>
      </c>
      <c r="D6" s="16" t="s">
        <v>4</v>
      </c>
      <c r="E6" s="16" t="s">
        <v>4</v>
      </c>
      <c r="F6" s="2" t="s">
        <v>4</v>
      </c>
      <c r="G6" s="2" t="s">
        <v>4</v>
      </c>
      <c r="H6" s="35"/>
    </row>
    <row r="7" spans="1:8" ht="29.45" customHeight="1">
      <c r="A7" s="58" t="s">
        <v>10</v>
      </c>
      <c r="B7" s="3" t="s">
        <v>11</v>
      </c>
      <c r="C7" s="14"/>
      <c r="D7" s="14"/>
      <c r="E7" s="14"/>
      <c r="F7" s="14"/>
      <c r="G7" s="14"/>
      <c r="H7" s="7" t="s">
        <v>12</v>
      </c>
    </row>
    <row r="8" spans="1:8" ht="29.45" customHeight="1" thickBot="1">
      <c r="A8" s="59"/>
      <c r="B8" s="4" t="s">
        <v>13</v>
      </c>
      <c r="C8" s="15"/>
      <c r="D8" s="15"/>
      <c r="E8" s="15"/>
      <c r="F8" s="15"/>
      <c r="G8" s="15"/>
      <c r="H8" s="12">
        <f>(D13*4000)+(F13*3000)</f>
        <v>0</v>
      </c>
    </row>
    <row r="9" spans="1:8" ht="29.45" customHeight="1">
      <c r="A9" s="58" t="s">
        <v>14</v>
      </c>
      <c r="B9" s="3" t="s">
        <v>11</v>
      </c>
      <c r="C9" s="14"/>
      <c r="D9" s="14"/>
      <c r="E9" s="14"/>
      <c r="F9" s="14"/>
      <c r="G9" s="14"/>
      <c r="H9" s="10" t="s">
        <v>17</v>
      </c>
    </row>
    <row r="10" spans="1:8" ht="29.45" customHeight="1" thickBot="1">
      <c r="A10" s="59"/>
      <c r="B10" s="4" t="s">
        <v>13</v>
      </c>
      <c r="C10" s="15"/>
      <c r="D10" s="15"/>
      <c r="E10" s="15"/>
      <c r="F10" s="15"/>
      <c r="G10" s="15"/>
      <c r="H10" s="13">
        <f>H12*500</f>
        <v>0</v>
      </c>
    </row>
    <row r="11" spans="1:8" ht="29.45" customHeight="1">
      <c r="A11" s="41" t="s">
        <v>1</v>
      </c>
      <c r="B11" s="42"/>
      <c r="C11" s="45">
        <f>SUM(C7:C10)</f>
        <v>0</v>
      </c>
      <c r="D11" s="45">
        <f>SUM(D7:D10)</f>
        <v>0</v>
      </c>
      <c r="E11" s="45">
        <f>SUM(E7:E10)</f>
        <v>0</v>
      </c>
      <c r="F11" s="45">
        <f>SUM(F7:F10)</f>
        <v>0</v>
      </c>
      <c r="G11" s="45">
        <f>SUM(G7:G10)</f>
        <v>0</v>
      </c>
      <c r="H11" s="7" t="s">
        <v>15</v>
      </c>
    </row>
    <row r="12" spans="1:8" ht="29.45" customHeight="1" thickBot="1">
      <c r="A12" s="43"/>
      <c r="B12" s="44"/>
      <c r="C12" s="46"/>
      <c r="D12" s="46"/>
      <c r="E12" s="46"/>
      <c r="F12" s="46"/>
      <c r="G12" s="46"/>
      <c r="H12" s="11">
        <f>SUM(C11:G11)</f>
        <v>0</v>
      </c>
    </row>
    <row r="13" spans="1:8" ht="29.45" customHeight="1" thickBot="1">
      <c r="A13" s="54" t="s">
        <v>2</v>
      </c>
      <c r="B13" s="55"/>
      <c r="C13" s="17" t="s">
        <v>5</v>
      </c>
      <c r="D13" s="25"/>
      <c r="E13" s="18" t="s">
        <v>6</v>
      </c>
      <c r="F13" s="33"/>
      <c r="G13" s="36"/>
      <c r="H13" s="37"/>
    </row>
    <row r="14" spans="1:8" ht="33" customHeight="1" thickBot="1">
      <c r="A14" s="49" t="s">
        <v>16</v>
      </c>
      <c r="B14" s="50"/>
      <c r="C14" s="30" t="s">
        <v>18</v>
      </c>
      <c r="D14" s="26">
        <f>H8</f>
        <v>0</v>
      </c>
      <c r="E14" s="29" t="s">
        <v>17</v>
      </c>
      <c r="F14" s="28">
        <f>H10</f>
        <v>0</v>
      </c>
      <c r="G14" s="31" t="s">
        <v>27</v>
      </c>
      <c r="H14" s="27">
        <f>D14+F14</f>
        <v>0</v>
      </c>
    </row>
    <row r="15" spans="1:8" s="6" customFormat="1" ht="29.45" customHeight="1" thickBot="1">
      <c r="A15" s="47" t="s">
        <v>20</v>
      </c>
      <c r="B15" s="48"/>
      <c r="C15" s="24" t="s">
        <v>21</v>
      </c>
      <c r="D15" s="22" t="s">
        <v>22</v>
      </c>
      <c r="E15" s="21" t="s">
        <v>24</v>
      </c>
      <c r="F15" s="24" t="s">
        <v>23</v>
      </c>
      <c r="G15" s="22" t="s">
        <v>22</v>
      </c>
      <c r="H15" s="23" t="s">
        <v>24</v>
      </c>
    </row>
    <row r="16" spans="1:8" ht="69" customHeight="1" thickBot="1">
      <c r="A16" s="1" t="s">
        <v>3</v>
      </c>
      <c r="B16" s="51" t="s">
        <v>19</v>
      </c>
      <c r="C16" s="52"/>
      <c r="D16" s="52"/>
      <c r="E16" s="52"/>
      <c r="F16" s="52"/>
      <c r="G16" s="52"/>
      <c r="H16" s="53"/>
    </row>
  </sheetData>
  <sheetProtection sheet="1" objects="1" scenarios="1"/>
  <mergeCells count="19">
    <mergeCell ref="A15:B15"/>
    <mergeCell ref="A14:B14"/>
    <mergeCell ref="B16:H16"/>
    <mergeCell ref="A13:B13"/>
    <mergeCell ref="A1:H1"/>
    <mergeCell ref="A2:H2"/>
    <mergeCell ref="A7:A8"/>
    <mergeCell ref="A5:B5"/>
    <mergeCell ref="A6:B6"/>
    <mergeCell ref="B4:D4"/>
    <mergeCell ref="B3:H3"/>
    <mergeCell ref="A9:A10"/>
    <mergeCell ref="F4:H4"/>
    <mergeCell ref="A11:B12"/>
    <mergeCell ref="C11:C12"/>
    <mergeCell ref="D11:D12"/>
    <mergeCell ref="E11:E12"/>
    <mergeCell ref="F11:F12"/>
    <mergeCell ref="G11:G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九州YCS　宿泊他申込み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hirashima</dc:creator>
  <cp:lastModifiedBy>zaimuhukuri</cp:lastModifiedBy>
  <cp:lastPrinted>2021-01-26T01:02:52Z</cp:lastPrinted>
  <dcterms:created xsi:type="dcterms:W3CDTF">2017-12-15T04:51:27Z</dcterms:created>
  <dcterms:modified xsi:type="dcterms:W3CDTF">2021-01-26T01:05:16Z</dcterms:modified>
</cp:coreProperties>
</file>